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<sst xmlns="http://schemas.openxmlformats.org/spreadsheetml/2006/main" count="71" uniqueCount="30">
  <si>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</si>
  <si>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</si>
  <si>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</si>
  <si>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</si>
  <si>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</si>
  <si>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</si>
  <si>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</si>
  <si>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</si>
  <si>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</si>
  <si>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</si>
  <si>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</si>
  <si>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</si>
  <si>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</si>
  <si>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</si>
  <si>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</si>
  <si>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</si>
  <si>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</si>
  <si>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</si>
  <si>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</si>
  <si>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</si>
  <si>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</si>
  <si>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</si>
  <si>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</si>
  <si>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</si>
  <si>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 Kuokka</t>
  </si>
  <si>
    <t>8.</t>
  </si>
  <si>
    <t>NeNu-Pesis</t>
  </si>
  <si>
    <t>7.</t>
  </si>
  <si>
    <t>19.12.1979   Lapinlahti</t>
  </si>
  <si>
    <t>NeNu-Pesis = Nerkoon Nuorisoseuran Pesis  (1992),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</si>
</sst>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16</v>
      </c>
      <c r="AB4" s="12">
        <v>0</v>
      </c>
      <c r="AC4" s="12">
        <v>15</v>
      </c>
      <c r="AD4" s="12">
        <v>0</v>
      </c>
      <c r="AE4" s="12">
        <v>23</v>
      </c>
      <c r="AF4" s="68">
        <v>0.37090000000000001</v>
      </c>
      <c r="AG4" s="69">
        <v>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16</v>
      </c>
      <c r="AB5" s="12">
        <v>0</v>
      </c>
      <c r="AC5" s="12">
        <v>19</v>
      </c>
      <c r="AD5" s="12">
        <v>0</v>
      </c>
      <c r="AE5" s="12">
        <v>33</v>
      </c>
      <c r="AF5" s="68">
        <v>0.49249999999999999</v>
      </c>
      <c r="AG5" s="69">
        <v>67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32</v>
      </c>
      <c r="AB6" s="36">
        <f>SUM(AB4:AB5)</f>
        <v>0</v>
      </c>
      <c r="AC6" s="36">
        <f>SUM(AC4:AC5)</f>
        <v>34</v>
      </c>
      <c r="AD6" s="36">
        <f>SUM(AD4:AD5)</f>
        <v>0</v>
      </c>
      <c r="AE6" s="36">
        <f>SUM(AE4:AE5)</f>
        <v>56</v>
      </c>
      <c r="AF6" s="37">
        <f>PRODUCT(AE6/AG6)</f>
        <v>0.43410852713178294</v>
      </c>
      <c r="AG6" s="21">
        <f>SUM(AG4:AG5)</f>
        <v>129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32</v>
      </c>
      <c r="F11" s="47">
        <f>PRODUCT(AB6+AN6)</f>
        <v>0</v>
      </c>
      <c r="G11" s="47">
        <f>PRODUCT(AC6+AO6)</f>
        <v>34</v>
      </c>
      <c r="H11" s="47">
        <f>PRODUCT(AD6+AP6)</f>
        <v>0</v>
      </c>
      <c r="I11" s="47">
        <f>PRODUCT(AE6+AQ6)</f>
        <v>56</v>
      </c>
      <c r="J11" s="60">
        <f>PRODUCT(I11/K11)</f>
        <v>0.43410852713178294</v>
      </c>
      <c r="K11" s="10">
        <f>PRODUCT(AG6+AS6)</f>
        <v>129</v>
      </c>
      <c r="L11" s="53">
        <f>PRODUCT((F11+G11)/E11)</f>
        <v>1.0625</v>
      </c>
      <c r="M11" s="53">
        <f>PRODUCT(H11/E11)</f>
        <v>0</v>
      </c>
      <c r="N11" s="53">
        <f>PRODUCT((F11+G11+H11)/E11)</f>
        <v>1.0625</v>
      </c>
      <c r="O11" s="53">
        <f>PRODUCT(I11/E11)</f>
        <v>1.75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32</v>
      </c>
      <c r="F12" s="47">
        <f t="shared" ref="F12:I12" si="0">SUM(F9:F11)</f>
        <v>0</v>
      </c>
      <c r="G12" s="47">
        <f t="shared" si="0"/>
        <v>34</v>
      </c>
      <c r="H12" s="47">
        <f t="shared" si="0"/>
        <v>0</v>
      </c>
      <c r="I12" s="47">
        <f t="shared" si="0"/>
        <v>56</v>
      </c>
      <c r="J12" s="60">
        <f>PRODUCT(I12/K12)</f>
        <v>0.43410852713178294</v>
      </c>
      <c r="K12" s="16">
        <f>SUM(K9:K11)</f>
        <v>129</v>
      </c>
      <c r="L12" s="53">
        <f>PRODUCT((F12+G12)/E12)</f>
        <v>1.0625</v>
      </c>
      <c r="M12" s="53">
        <f>PRODUCT(H12/E12)</f>
        <v>0</v>
      </c>
      <c r="N12" s="53">
        <f>PRODUCT((F12+G12+H12)/E12)</f>
        <v>1.0625</v>
      </c>
      <c r="O12" s="53">
        <f>PRODUCT(I12/E12)</f>
        <v>1.75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2018-10-27T13:17:16Z</dcterms:modified>
</cp:coreProperties>
</file>